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1. CCLJ-DA-UCC-LPL-011-2025 Equipos contra incendio\2. Bases\"/>
    </mc:Choice>
  </mc:AlternateContent>
  <xr:revisionPtr revIDLastSave="0" documentId="13_ncr:1_{62998DE9-D42E-4716-B18C-2A3827EC5A4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3" l="1"/>
  <c r="K20" i="3"/>
  <c r="K19" i="3"/>
  <c r="K18" i="3"/>
  <c r="K17" i="3"/>
  <c r="K16" i="3"/>
  <c r="K14" i="3"/>
  <c r="K13" i="3"/>
  <c r="K12" i="3"/>
  <c r="K11" i="3"/>
  <c r="I20" i="3"/>
  <c r="J20" i="3" s="1"/>
  <c r="I19" i="3"/>
  <c r="J19" i="3" s="1"/>
  <c r="I18" i="3"/>
  <c r="J18" i="3" s="1"/>
  <c r="I17" i="3"/>
  <c r="J17" i="3" s="1"/>
  <c r="I16" i="3"/>
  <c r="J16" i="3" s="1"/>
  <c r="I14" i="3"/>
  <c r="J14" i="3" s="1"/>
  <c r="I13" i="3"/>
  <c r="J13" i="3" s="1"/>
  <c r="J12" i="3"/>
  <c r="I12" i="3"/>
  <c r="J11" i="3"/>
  <c r="I11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<sst xmlns="http://schemas.openxmlformats.org/spreadsheetml/2006/main" count="39" uniqueCount="31">
  <si>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</si>
  <si>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</si>
  <si>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</si>
  <si>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</si>
  <si>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</si>
  <si>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</si>
  <si>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</si>
  <si>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</si>
  <si>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</si>
  <si>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</si>
  <si>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</si>
  <si>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</si>
  <si>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</si>
  <si>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Servicio</t>
  </si>
  <si>
    <t>Insumos a emplear</t>
  </si>
  <si>
    <t>Fabricante</t>
  </si>
  <si>
    <t>Garantías</t>
  </si>
  <si>
    <t>LICITACIÓN PÚBLICA LOCAL
SIN CONCURRENCIA DEL COMITÉ 
CCLJ-DA-UCC-LPL-011/2025 
"CONTRATACIÓN DEL SERVICIO DE MANTENIMIENTO PREVENTIVO Y CORRECTIVO PARA LOS EQUIPOS CONTRA INCENDIO DEL CCLJ 2025"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</si>
  <si>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sz val="10"/>
        <color theme="1"/>
        <rFont val="Arial Nova Light"/>
        <family val="2"/>
      </rPr>
      <t xml:space="preserve"> CCLJ-DA-UCC-LPL-011/2025 “CONTRATACIÓN DEL SERVICIO DE MANTENIMIENTO PREVENTIVO Y CORRECTIVO PARA LOS EQUIPOS CONTRA INCENDIO DEL CCLJ 2025”,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</si>
  <si>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Consecutivo</t>
  </si>
  <si>
    <t xml:space="preserve">SERVICIO DE MANTENIMIENTO PREVENTIVO A SISTEMA DE
    DETECCIÓN DE HUMO Y ALARMA CONTRA INCENDIOS
    MARCA HOCHIKI, CONTROLADO POR PANEL BOSCH MOD
    FPD7024, INCLUYE: LIMPIEZA, SOPLETEADO, REVISIÓN DE
    CONEXIONES ELÉCTRICAS, LIMPIEZA CON LIQUIDO
    DIELÉCTRICO Y DE LOS DIVERSOS MÓDULOS QUE
    COMPONEN EL SISTEMA DE MONITOREO, VERIFICACIÓN DE
    BATERÍAS, SUSTITUCIÓN DE COMPONENTES VISIBLES,
    INCLUYE: PRUEBAS, AJUSTES, MATERIALES DE CONSUMO,
    MANO DE OBRA Y TODO LO NECESARIO PARA SU CORRECTA
    EJECUCIÓN. </t>
  </si>
  <si>
    <t>SERVICIO DE MANTENIMIENTO PREVENTIVO A SENSOR DE
    HUMO / CALOR 114 PIEZAS, INCLUYE: ETIQUETADO DE
    IDENTIFICACIÓN. LIMPIEZA, SOPLETEADO, REVISIÓN DE
    CONEXIONES ELÉCTRICAS, PRUEBAS, AJUSTES,
    CONFIGURACIÓN, PUESTA EN FUNCIONAMIENTO, ESCALERA 
    PARA TRABAJOS A UNA ALTURA APROXIMADA DE 3 METROS,
    MATERIALES DE CONSUMO, HERRAMIENTAS, MANO DE
    OBRA Y TODO LO NECESARIO PARA SU CORRECTA
    EJECUCIÓN.</t>
  </si>
  <si>
    <t>SERVICIO DE MANTENIMIENTO PREVENTIVO A ESTACIÓN DE
    JALÓN (PALANCA DE EMERGENCIA), INCLUYE: LIMPIEZA,
    SOPLETEADO, REVISIÓN DE CONEXIONES ELÉCTRICAS,
    PRUEBAS, AJUSTES, CONFIGURACIÓN, PUESTA EN       
    FUNCIONAMIENTO, MATERIALES DE CONSUMO,
    HERRAMIENTA MANO DE OBRA Y TODO LO NECESARIO PARA
    SU CORRECTA EJECUCIÓN.</t>
  </si>
  <si>
    <t>SERVICIO DE MANTENIMIENTO PREVENTIVO A SIRENA
    ESTROBO. INCLUYE: LIMPIEZA, SOPLETEADO, REVISIÓN DE
    CONEXIONES ELÉCTRICAS, LIMPIEZA CON LIQUIDO
    DIELÉCTRICO, PRUEBAS, AJUSTES, CONFIGURACIÓN, 
    PUESTA EN FUNCIONAMIENTO, MATERIALES DE CONSUMO,
    HERRAMIENTA MANO DE OBRA Y TODO LO NECESARIO PARA
    SU CORRECTA EJECUCIÓN.</t>
  </si>
  <si>
    <t>Sistema VS Incendio</t>
  </si>
  <si>
    <t>SERVICIO DE MANTENIMIENTO PREVENTIVO A SISTEMA VS
INCENDIO EQUIPO MARCA AKSA MODELO APD165-C DATO
DE PRODUCTO 2022 SERIAL 82441911, 150 KVA PRIME A 393.7
65 STANDBY A, MODELO DE ALTERNADOR AK4100, SERIAL
DEL ALTERNADOR, AK22040430-A, DIMISIONES DE LARGO
3417 MM, ANCHO DE 1136 MM, ALTURA DE 2022 MM, 220/127
VOLTS, 60 HZ, 3 FASES, CAPACIDAD DEL TANQUE DE 340
LITROS DE DIÉSEL, INCLUYE: CAMBIO DE FILTROS, REVISIÓN
DE ACCESORIOS DEL MOTOR, TABLERO DE CONTROL,
CABLEADO DEL SISTEMA, SISTEMA DE ENFRIAMIENTO,
REVISIÓN DE BATERÍA, LIMPIEZA DE TANQUE DE
COMBUSTIBLE Y LÍNEAS DE ALIMENTACIÓN AL MOTOR,
MANTENIMIENTO AL SISTEMA DE BOMBEO A BASE DE
MOTOR ELÉCTRICO PRINCIPAL Y BOMBA JOCKEY,
ENGRASADO DE RODAMIENTOS, EMPAQUETADORAS,
LUBRICACIÓN DE COMPONENTES, MANO DE OBRA,
MATERIALES DE CONSUMO, HERRAMIENTAS, PRUEBAS,
AJUSTES, ARRANQUE Y TODO LO NECESARIO PARA SU
CORRECTA EJECUCIÓN.</t>
  </si>
  <si>
    <t>SERVICIO DE MANTENIMIENTO PREVENTIVO A PANEL DE
CONTROL PARA BOMBA CENTRÍFUGA CON MOTOR
ELÉCTRICO MODELO FPS-IA2EXH-4TNV88/IA2EH-40-2/1B
MERCA BARNES. INCLUYE: PROGRAMACIÓN, LIMPIEZA Y
SOPLETEADO DEL PANEL DE CONTROL, REAPRIETE DE
CONEXIONES ELÉCTRICAS, REVISIÓN DE COMPONENTES,
COMPROBACIÓN DE FUNCIONAMIENTO, PRUEBAS, AJUSTES,
CONFIGURACIÓN, PUESTA EN FUNCIONAMIENTO,
MATERIALES DE CONSUMO, HERRAMIENTA, MANO DE OBRA
Y TODO LO NECESARIO PARA SU CORRECTA EJECUCIÓN.</t>
  </si>
  <si>
    <t>SERVICIO DE MANTENIMIENTO PREVENTIVO A BOMBA
CENTRIFUGA MODELO YE3-90L-2 3470 RPM 2200W 230/460 V
60 HZ 19.7 KG NUMERO DE SERIE ZL2204200002 IEC60034-1.
INCLUYE: DESCONEXIÓN Y RECONEXIÓN ELÉCTRICA Y
MECÁNICA, LIMPIEZA, SOPLETEADO, REVISIÓN Y
LUBRICACIÓN DE RODAMIENTOS, CAMBIO DE SELLO
MECÁNICO, CAMBIO DE VÁLVULA CHECK Y PICHANCHA DE
BRONCE DE HASTA 3" DE DIÁMETRO, DESMONTAJE Y
MONTAJE DE LÍNEA DE SUCCIÓN PARA REEMPLAZO DE
PICHANCHA Y VÁLVULA CHECK POR FIN DE VIDA ÚTIL,
REVISIÓN, AJUSTES, REAPRIETE DE CONEXIONES
ELÉCTRICAS Y DE CONTROL, REVISIÓN DE AMPERAJE Y
VOLTAJE, PRUEBAS, AJUSTES, PUESTA EN
FUNCIONAMIENTO, MATERIALES DE CONSUMO,
HERRAMIENTA MANO DE OBRA Y TODO LO NECESARIO
PARA SU CORRECTA EJECUCIÓN.</t>
  </si>
  <si>
    <t>SERVICIO DE MANTENIMIENTO PREVENTIVO A BOMBA
    CENTRIFUGA MODELO BMVF2-110-303 3HP, 3500 RPM
    NUMERO DE SERIE N2203240149-026 MARCA BARMESA
    PUMPS. INCLUYE: DESCONEXIÓN Y RECONEXIÓN ELÉCTRICA
    Y MECÁNICA, LIMPIEZA, SOPLETEADO, REVISIÓN Y
    LUBRICACIÓN DE RODAMIENTOS, CAMBIO DE SELLO
    MECÁNICO, AFINACIÓN MAYOR, CAMBIO DE ACEITE, CAMBIO
    DE FILTRO DE AIRE, CAMBIO DE FILTRO DE ACEITE MARCA
    GONHER MODELO GP-149, CAMBIO DE BATERÍA DE 12V BCI
    24 MODELO G-24 MARCA GONHER, CAMBIO DE VÁLVULA
    CHECK Y PICHANCHA DE BRONCE DE HASTA 3" DE
    DIÁMETRO, DESMONTAJE Y MONTAJE DE LÍNEA DE SUCCIÓN
    PARA REEMPLAZO DE PICHANCHA Y VÁLVULA CHECK POR
    FIN DE VIDA ÚTIL, REVISIÓN, AJUSTE Y REAPRIETE DE
    CONEXIONES ELÉCTRICAS Y DE CONTROL, REVISIÓN DE
    AMPERAJE Y VOLTAJE EN BATERÍA, PRUEBAS, AJUSTES,
    PUESTA EN FUNCIONAMIENTO, MATERIALES DE CONSUMO,
    HERRAMIENTA, MANO DE OBRA Y TODO LO NECESARIO
    PARA SU CORRECTA EJECUCIÓN.</t>
  </si>
  <si>
    <t>SERVICIO DE LIMPIEZA DE TANQUE DE COMBUSTIBLE DE 341
    LITROS MARCA BOMBAS MEJORADA, INCLUYE: REVISIÓN DE
    HERMETISMO, LLENADO CON DIESEL SIN PLOMO PARA
    PRUEBAS, MATERIALES DE CONSUMO, HERRAMIENTA,
    MANO DE OBRA Y TODO LO NECESARIO PARA SU CORRECTA
    EJECUCIÓN.</t>
  </si>
  <si>
    <t>Detección de humo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</si>
</sst>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FF"/>
        <bgColor rgb="FFFFC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4" borderId="1" xfId="0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K27"/>
  <sheetViews>
    <sheetView tabSelected="1" zoomScaleNormal="100" workbookViewId="0">
      <selection activeCell="L19" sqref="L19"/>
    </sheetView>
  </sheetViews>
  <sheetFormatPr baseColWidth="10" defaultColWidth="9.140625" defaultRowHeight="12.75" x14ac:dyDescent="0.2"/>
  <cols>
    <col min="1" max="1" width="12.5703125" style="3" bestFit="1" customWidth="1"/>
    <col min="2" max="2" width="93.28515625" style="3" customWidth="1"/>
    <col min="3" max="3" width="9.42578125" style="3" bestFit="1" customWidth="1"/>
    <col min="4" max="4" width="10.42578125" style="3" bestFit="1" customWidth="1"/>
    <col min="5" max="5" width="23" style="3" customWidth="1"/>
    <col min="6" max="6" width="20" style="3" customWidth="1"/>
    <col min="7" max="7" width="19" style="3" customWidth="1"/>
    <col min="8" max="10" width="10.42578125" style="3" customWidth="1"/>
    <col min="11" max="11" width="16.140625" style="3" customWidth="1"/>
    <col min="12" max="16384" width="9.140625" style="3"/>
  </cols>
  <sheetData>
    <row r="1" spans="1:11" ht="64.5" customHeight="1" x14ac:dyDescent="0.2">
      <c r="A1" s="14" t="e" vm="1">
        <v>#VALUE!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6.25" customHeight="1" x14ac:dyDescent="0.2">
      <c r="A2" s="15" t="s">
        <v>2</v>
      </c>
      <c r="B2" s="15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">
      <c r="A3" s="16"/>
      <c r="B3" s="16"/>
      <c r="C3" s="16"/>
      <c r="D3" s="16"/>
      <c r="E3" s="4"/>
      <c r="F3" s="4"/>
      <c r="G3" s="4"/>
      <c r="H3" s="4"/>
      <c r="I3" s="4"/>
      <c r="J3" s="4"/>
      <c r="K3" s="4"/>
    </row>
    <row r="4" spans="1:11" ht="51.75" customHeight="1" x14ac:dyDescent="0.2">
      <c r="A4" s="15" t="s">
        <v>17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">
      <c r="A5" s="14"/>
      <c r="B5" s="14"/>
      <c r="C5" s="14"/>
      <c r="D5" s="14"/>
      <c r="E5" s="2"/>
      <c r="F5" s="2"/>
      <c r="G5" s="2"/>
      <c r="H5" s="2"/>
      <c r="I5" s="2"/>
      <c r="J5" s="2"/>
      <c r="K5" s="2"/>
    </row>
    <row r="6" spans="1:11" ht="102" customHeight="1" x14ac:dyDescent="0.2">
      <c r="A6" s="13" t="s">
        <v>18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x14ac:dyDescent="0.2">
      <c r="A8" s="22" t="s">
        <v>12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39.75" customHeight="1" x14ac:dyDescent="0.2">
      <c r="A9" s="1" t="s">
        <v>19</v>
      </c>
      <c r="B9" s="1" t="s">
        <v>11</v>
      </c>
      <c r="C9" s="1" t="s">
        <v>9</v>
      </c>
      <c r="D9" s="1" t="s">
        <v>0</v>
      </c>
      <c r="E9" s="1" t="s">
        <v>14</v>
      </c>
      <c r="F9" s="1" t="s">
        <v>15</v>
      </c>
      <c r="G9" s="1" t="s">
        <v>16</v>
      </c>
      <c r="H9" s="1" t="s">
        <v>3</v>
      </c>
      <c r="I9" s="1" t="s">
        <v>4</v>
      </c>
      <c r="J9" s="1" t="s">
        <v>5</v>
      </c>
      <c r="K9" s="1" t="s">
        <v>6</v>
      </c>
    </row>
    <row r="10" spans="1:11" x14ac:dyDescent="0.2">
      <c r="A10" s="27" t="s">
        <v>30</v>
      </c>
      <c r="B10" s="27"/>
      <c r="C10" s="27"/>
      <c r="D10" s="27"/>
      <c r="E10" s="26"/>
      <c r="F10" s="26"/>
      <c r="G10" s="26"/>
      <c r="H10" s="26"/>
      <c r="I10" s="26"/>
      <c r="J10" s="26"/>
      <c r="K10" s="26"/>
    </row>
    <row r="11" spans="1:11" ht="140.25" x14ac:dyDescent="0.2">
      <c r="A11" s="23">
        <v>1</v>
      </c>
      <c r="B11" s="8" t="s">
        <v>20</v>
      </c>
      <c r="C11" s="23" t="s">
        <v>13</v>
      </c>
      <c r="D11" s="23">
        <v>1</v>
      </c>
      <c r="E11" s="12"/>
      <c r="F11" s="12"/>
      <c r="G11" s="12"/>
      <c r="H11" s="7"/>
      <c r="I11" s="5">
        <f>H11*0.16</f>
        <v>0</v>
      </c>
      <c r="J11" s="5">
        <f>H11+I11</f>
        <v>0</v>
      </c>
      <c r="K11" s="5">
        <f>J11*D11</f>
        <v>0</v>
      </c>
    </row>
    <row r="12" spans="1:11" ht="114.75" x14ac:dyDescent="0.2">
      <c r="A12" s="23">
        <v>2</v>
      </c>
      <c r="B12" s="8" t="s">
        <v>21</v>
      </c>
      <c r="C12" s="23" t="s">
        <v>13</v>
      </c>
      <c r="D12" s="23">
        <v>1</v>
      </c>
      <c r="E12" s="12"/>
      <c r="F12" s="12"/>
      <c r="G12" s="12"/>
      <c r="H12" s="7"/>
      <c r="I12" s="5">
        <f t="shared" ref="I12:I14" si="0">H12*0.16</f>
        <v>0</v>
      </c>
      <c r="J12" s="5">
        <f t="shared" ref="J12:J14" si="1">H12+I12</f>
        <v>0</v>
      </c>
      <c r="K12" s="5">
        <f>J12*D12</f>
        <v>0</v>
      </c>
    </row>
    <row r="13" spans="1:11" ht="89.25" x14ac:dyDescent="0.2">
      <c r="A13" s="23">
        <v>3</v>
      </c>
      <c r="B13" s="8" t="s">
        <v>22</v>
      </c>
      <c r="C13" s="23" t="s">
        <v>13</v>
      </c>
      <c r="D13" s="23">
        <v>1</v>
      </c>
      <c r="E13" s="12"/>
      <c r="F13" s="12"/>
      <c r="G13" s="12"/>
      <c r="H13" s="7"/>
      <c r="I13" s="5">
        <f t="shared" si="0"/>
        <v>0</v>
      </c>
      <c r="J13" s="5">
        <f t="shared" si="1"/>
        <v>0</v>
      </c>
      <c r="K13" s="5">
        <f>J13*D13</f>
        <v>0</v>
      </c>
    </row>
    <row r="14" spans="1:11" ht="89.25" x14ac:dyDescent="0.2">
      <c r="A14" s="23">
        <v>4</v>
      </c>
      <c r="B14" s="8" t="s">
        <v>23</v>
      </c>
      <c r="C14" s="23" t="s">
        <v>13</v>
      </c>
      <c r="D14" s="23">
        <v>1</v>
      </c>
      <c r="E14" s="12"/>
      <c r="F14" s="12"/>
      <c r="G14" s="12"/>
      <c r="H14" s="7"/>
      <c r="I14" s="5">
        <f t="shared" si="0"/>
        <v>0</v>
      </c>
      <c r="J14" s="5">
        <f t="shared" si="1"/>
        <v>0</v>
      </c>
      <c r="K14" s="5">
        <f>J14*D14</f>
        <v>0</v>
      </c>
    </row>
    <row r="15" spans="1:11" x14ac:dyDescent="0.2">
      <c r="A15" s="28" t="s">
        <v>24</v>
      </c>
      <c r="B15" s="28"/>
      <c r="C15" s="28"/>
      <c r="D15" s="28"/>
      <c r="E15" s="26"/>
      <c r="F15" s="26"/>
      <c r="G15" s="26"/>
      <c r="H15" s="26"/>
      <c r="I15" s="26"/>
      <c r="J15" s="26"/>
      <c r="K15" s="26"/>
    </row>
    <row r="16" spans="1:11" ht="242.25" x14ac:dyDescent="0.2">
      <c r="A16" s="23">
        <v>5</v>
      </c>
      <c r="B16" s="8" t="s">
        <v>25</v>
      </c>
      <c r="C16" s="23" t="s">
        <v>13</v>
      </c>
      <c r="D16" s="23">
        <v>1</v>
      </c>
      <c r="E16" s="12"/>
      <c r="F16" s="12"/>
      <c r="G16" s="12"/>
      <c r="H16" s="7"/>
      <c r="I16" s="5">
        <f t="shared" ref="I16:I20" si="2">H16*0.16</f>
        <v>0</v>
      </c>
      <c r="J16" s="5">
        <f t="shared" ref="J16:J20" si="3">H16+I16</f>
        <v>0</v>
      </c>
      <c r="K16" s="5">
        <f>J16*D16</f>
        <v>0</v>
      </c>
    </row>
    <row r="17" spans="1:11" ht="127.5" x14ac:dyDescent="0.2">
      <c r="A17" s="23">
        <v>6</v>
      </c>
      <c r="B17" s="8" t="s">
        <v>26</v>
      </c>
      <c r="C17" s="23" t="s">
        <v>13</v>
      </c>
      <c r="D17" s="23">
        <v>1</v>
      </c>
      <c r="E17" s="12"/>
      <c r="F17" s="12"/>
      <c r="G17" s="12"/>
      <c r="H17" s="7"/>
      <c r="I17" s="5">
        <f t="shared" si="2"/>
        <v>0</v>
      </c>
      <c r="J17" s="5">
        <f t="shared" si="3"/>
        <v>0</v>
      </c>
      <c r="K17" s="5">
        <f>J17*D17</f>
        <v>0</v>
      </c>
    </row>
    <row r="18" spans="1:11" ht="204" x14ac:dyDescent="0.2">
      <c r="A18" s="23">
        <v>7</v>
      </c>
      <c r="B18" s="8" t="s">
        <v>27</v>
      </c>
      <c r="C18" s="23" t="s">
        <v>13</v>
      </c>
      <c r="D18" s="23">
        <v>1</v>
      </c>
      <c r="E18" s="12"/>
      <c r="F18" s="12"/>
      <c r="G18" s="12"/>
      <c r="H18" s="7"/>
      <c r="I18" s="5">
        <f t="shared" si="2"/>
        <v>0</v>
      </c>
      <c r="J18" s="5">
        <f t="shared" si="3"/>
        <v>0</v>
      </c>
      <c r="K18" s="5">
        <f>J18*D18</f>
        <v>0</v>
      </c>
    </row>
    <row r="19" spans="1:11" ht="242.25" x14ac:dyDescent="0.2">
      <c r="A19" s="23">
        <v>8</v>
      </c>
      <c r="B19" s="8" t="s">
        <v>28</v>
      </c>
      <c r="C19" s="23" t="s">
        <v>13</v>
      </c>
      <c r="D19" s="23">
        <v>1</v>
      </c>
      <c r="E19" s="12"/>
      <c r="F19" s="12"/>
      <c r="G19" s="12"/>
      <c r="H19" s="7"/>
      <c r="I19" s="5">
        <f t="shared" si="2"/>
        <v>0</v>
      </c>
      <c r="J19" s="5">
        <f t="shared" si="3"/>
        <v>0</v>
      </c>
      <c r="K19" s="5">
        <f>J19*D19</f>
        <v>0</v>
      </c>
    </row>
    <row r="20" spans="1:11" ht="76.5" x14ac:dyDescent="0.2">
      <c r="A20" s="23">
        <v>9</v>
      </c>
      <c r="B20" s="8" t="s">
        <v>29</v>
      </c>
      <c r="C20" s="23" t="s">
        <v>13</v>
      </c>
      <c r="D20" s="23">
        <v>1</v>
      </c>
      <c r="E20" s="12"/>
      <c r="F20" s="12"/>
      <c r="G20" s="12"/>
      <c r="H20" s="7"/>
      <c r="I20" s="5">
        <f t="shared" si="2"/>
        <v>0</v>
      </c>
      <c r="J20" s="5">
        <f t="shared" si="3"/>
        <v>0</v>
      </c>
      <c r="K20" s="5">
        <f>J20*D20</f>
        <v>0</v>
      </c>
    </row>
    <row r="21" spans="1:11" x14ac:dyDescent="0.2">
      <c r="A21" s="9"/>
      <c r="B21" s="9"/>
      <c r="C21" s="9"/>
      <c r="D21" s="9"/>
      <c r="E21" s="9"/>
      <c r="F21" s="9"/>
      <c r="G21" s="9"/>
      <c r="H21" s="10"/>
      <c r="I21" s="24" t="s">
        <v>10</v>
      </c>
      <c r="J21" s="24"/>
      <c r="K21" s="25">
        <f>SUM(K11:K20)</f>
        <v>0</v>
      </c>
    </row>
    <row r="22" spans="1:11" x14ac:dyDescent="0.2">
      <c r="A22" s="9"/>
      <c r="B22" s="9"/>
      <c r="C22" s="9"/>
      <c r="D22" s="9"/>
      <c r="E22" s="9"/>
      <c r="F22" s="9"/>
      <c r="G22" s="9"/>
      <c r="H22" s="10"/>
      <c r="I22" s="11"/>
      <c r="J22" s="11"/>
      <c r="K22" s="11"/>
    </row>
    <row r="23" spans="1:11" ht="15.75" customHeight="1" x14ac:dyDescent="0.2">
      <c r="A23" s="20" t="s">
        <v>7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30" customHeight="1" x14ac:dyDescent="0.2">
      <c r="A25" s="21" t="s">
        <v>8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7" spans="1:11" ht="106.5" customHeight="1" x14ac:dyDescent="0.2">
      <c r="A27" s="18" t="s">
        <v>1</v>
      </c>
      <c r="B27" s="18"/>
      <c r="C27" s="19"/>
      <c r="D27" s="19"/>
      <c r="E27" s="19"/>
      <c r="F27" s="19"/>
      <c r="G27" s="19"/>
      <c r="H27" s="19"/>
      <c r="I27" s="19"/>
      <c r="J27" s="19"/>
      <c r="K27" s="19"/>
    </row>
  </sheetData>
  <sheetProtection algorithmName="SHA-512" hashValue="fE89p+oMgtP5E9C7NFY4RAk5LA1r9euW5tPMvBmayKE4ojPeDwLPbPM0Ae0rs0tPO2dVW4ShbRx/iUVfJg7uYA==" saltValue="hEtpZWXgBmoaxj5Wi7R4dA==" spinCount="100000" sheet="1" objects="1" scenarios="1"/>
  <mergeCells count="14">
    <mergeCell ref="A7:K7"/>
    <mergeCell ref="A27:K27"/>
    <mergeCell ref="A23:K23"/>
    <mergeCell ref="A25:K25"/>
    <mergeCell ref="I21:J21"/>
    <mergeCell ref="A8:K8"/>
    <mergeCell ref="A10:D10"/>
    <mergeCell ref="A15:D15"/>
    <mergeCell ref="A6:K6"/>
    <mergeCell ref="A1:K1"/>
    <mergeCell ref="A2:K2"/>
    <mergeCell ref="A3:D3"/>
    <mergeCell ref="A4:K4"/>
    <mergeCell ref="A5:D5"/>
  </mergeCells>
  <dataValidations count="1">
    <dataValidation allowBlank="1" showInputMessage="1" showErrorMessage="1" promptTitle="Cantidad" prompt="Estipular cantidad de bienes/servicios." sqref="C11" xr:uid="{018FA79E-018D-4D86-84D3-718E11F04FD0}"/>
  </dataValidations>
  <pageMargins left="0.7" right="0.7" top="0.75" bottom="0.75" header="0.3" footer="0.3"/>
  <pageSetup scale="37" orientation="portrait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2025-07-29T17:52:38Z</cp:lastPrinted>
  <dcterms:created xsi:type="dcterms:W3CDTF">2015-06-05T18:19:34Z</dcterms:created>
  <dcterms:modified xsi:type="dcterms:W3CDTF">2025-07-29T17:52:47Z</dcterms:modified>
</cp:coreProperties>
</file>